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48" windowWidth="21720" windowHeight="9972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Лист1!$A$1:$H$56</definedName>
  </definedNames>
  <calcPr calcId="144525"/>
</workbook>
</file>

<file path=xl/calcChain.xml><?xml version="1.0" encoding="utf-8"?>
<calcChain xmlns="http://schemas.openxmlformats.org/spreadsheetml/2006/main">
  <c r="C8" i="1" l="1"/>
  <c r="E8" i="1" l="1"/>
  <c r="C12" i="1"/>
  <c r="C40" i="1"/>
  <c r="C20" i="1"/>
  <c r="C36" i="1" l="1"/>
  <c r="C15" i="1"/>
  <c r="C28" i="1" l="1"/>
  <c r="C32" i="1" l="1"/>
  <c r="C24" i="1"/>
  <c r="C44" i="1" l="1"/>
  <c r="C46" i="1" l="1"/>
  <c r="C45" i="1"/>
  <c r="C48" i="1" l="1"/>
</calcChain>
</file>

<file path=xl/sharedStrings.xml><?xml version="1.0" encoding="utf-8"?>
<sst xmlns="http://schemas.openxmlformats.org/spreadsheetml/2006/main" count="84" uniqueCount="56">
  <si>
    <t>№</t>
  </si>
  <si>
    <t>Класс</t>
  </si>
  <si>
    <t>Профиль</t>
  </si>
  <si>
    <t>1а</t>
  </si>
  <si>
    <t>1б</t>
  </si>
  <si>
    <t>2а</t>
  </si>
  <si>
    <t>2б</t>
  </si>
  <si>
    <t>3а</t>
  </si>
  <si>
    <t>3б</t>
  </si>
  <si>
    <t>4а</t>
  </si>
  <si>
    <t>4б</t>
  </si>
  <si>
    <t>5а</t>
  </si>
  <si>
    <t>5б</t>
  </si>
  <si>
    <t>6а</t>
  </si>
  <si>
    <t>6б</t>
  </si>
  <si>
    <t>7а</t>
  </si>
  <si>
    <t>7б</t>
  </si>
  <si>
    <t>8а</t>
  </si>
  <si>
    <t>8б</t>
  </si>
  <si>
    <t>9а</t>
  </si>
  <si>
    <t>9б</t>
  </si>
  <si>
    <t>10а</t>
  </si>
  <si>
    <t>11а</t>
  </si>
  <si>
    <t>Итого 5-9 кл.</t>
  </si>
  <si>
    <t>Всего по школе</t>
  </si>
  <si>
    <t>Кол-во учащихся</t>
  </si>
  <si>
    <t>Итого 2- е кл.</t>
  </si>
  <si>
    <t>Итого 1-е кл.</t>
  </si>
  <si>
    <t>Итого 3- е кл.</t>
  </si>
  <si>
    <t>Итого 4- е кл.</t>
  </si>
  <si>
    <t>Итого 5- е кл.</t>
  </si>
  <si>
    <t>Итого 6- е кл.</t>
  </si>
  <si>
    <t>Итого 7- е кл.</t>
  </si>
  <si>
    <t>Итого 8- е кл.</t>
  </si>
  <si>
    <t>Итого 9- е кл.</t>
  </si>
  <si>
    <t>Итого 10- е кл.</t>
  </si>
  <si>
    <t>Итого 11- е кл.</t>
  </si>
  <si>
    <t>Итого 1-4 кл.</t>
  </si>
  <si>
    <t>Итого 10-11 кл.</t>
  </si>
  <si>
    <t>в т.ч. индив. обучение</t>
  </si>
  <si>
    <t>МБОУ «Гимназия №5» Авиастроительного района г.Казани</t>
  </si>
  <si>
    <t>гимназический</t>
  </si>
  <si>
    <t>Директор гимназии №5:                                               А.В.Рагимшин</t>
  </si>
  <si>
    <t>4в</t>
  </si>
  <si>
    <t xml:space="preserve"> </t>
  </si>
  <si>
    <t>5в</t>
  </si>
  <si>
    <t>6в</t>
  </si>
  <si>
    <t>химико-биологический</t>
  </si>
  <si>
    <t>7в</t>
  </si>
  <si>
    <t>8в</t>
  </si>
  <si>
    <t>Вакантные места</t>
  </si>
  <si>
    <t>2в</t>
  </si>
  <si>
    <t>4г</t>
  </si>
  <si>
    <t>9в</t>
  </si>
  <si>
    <t>Комплектование на 06.07.2026 года</t>
  </si>
  <si>
    <t>1в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</si>
</sst>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1" fillId="0" borderId="1" xfId="0" applyFont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top" wrapText="1"/>
    </xf>
    <xf numFmtId="0" fontId="7" fillId="2" borderId="2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tabSelected="1" view="pageBreakPreview" topLeftCell="A4" zoomScale="60" zoomScaleNormal="100" workbookViewId="0">
      <selection activeCell="C42" sqref="C42"/>
    </sheetView>
  </sheetViews>
  <sheetFormatPr defaultRowHeight="14.4" x14ac:dyDescent="0.3"/>
  <cols>
    <col min="1" max="1" width="18.44140625" customWidth="1"/>
    <col min="2" max="2" width="10.5546875" customWidth="1"/>
    <col min="3" max="3" width="17.21875" customWidth="1"/>
    <col min="4" max="4" width="25.88671875" customWidth="1"/>
    <col min="5" max="5" width="16.88671875" customWidth="1"/>
    <col min="6" max="6" width="17" customWidth="1"/>
  </cols>
  <sheetData>
    <row r="1" spans="1:6" ht="22.5" customHeight="1" x14ac:dyDescent="0.3">
      <c r="A1" s="29" t="s">
        <v>54</v>
      </c>
      <c r="B1" s="29"/>
      <c r="C1" s="29"/>
      <c r="D1" s="29"/>
      <c r="E1" s="29"/>
      <c r="F1" s="29"/>
    </row>
    <row r="2" spans="1:6" x14ac:dyDescent="0.3">
      <c r="A2" s="29" t="s">
        <v>40</v>
      </c>
      <c r="B2" s="30"/>
      <c r="C2" s="30"/>
      <c r="D2" s="30"/>
      <c r="E2" s="30"/>
      <c r="F2" s="30"/>
    </row>
    <row r="4" spans="1:6" ht="31.5" customHeight="1" x14ac:dyDescent="0.3">
      <c r="A4" s="1" t="s">
        <v>0</v>
      </c>
      <c r="B4" s="1" t="s">
        <v>1</v>
      </c>
      <c r="C4" s="1" t="s">
        <v>25</v>
      </c>
      <c r="D4" s="1" t="s">
        <v>2</v>
      </c>
      <c r="E4" s="1" t="s">
        <v>50</v>
      </c>
      <c r="F4" s="1" t="s">
        <v>39</v>
      </c>
    </row>
    <row r="5" spans="1:6" ht="14.25" customHeight="1" x14ac:dyDescent="0.3">
      <c r="A5" s="6">
        <v>1</v>
      </c>
      <c r="B5" s="27" t="s">
        <v>3</v>
      </c>
      <c r="C5" s="28">
        <v>25</v>
      </c>
      <c r="D5" s="12" t="s">
        <v>41</v>
      </c>
      <c r="E5" s="23">
        <v>0</v>
      </c>
      <c r="F5" s="6"/>
    </row>
    <row r="6" spans="1:6" ht="14.25" customHeight="1" x14ac:dyDescent="0.3">
      <c r="A6" s="6">
        <v>2</v>
      </c>
      <c r="B6" s="27" t="s">
        <v>4</v>
      </c>
      <c r="C6" s="28">
        <v>25</v>
      </c>
      <c r="D6" s="12" t="s">
        <v>41</v>
      </c>
      <c r="E6" s="23">
        <v>0</v>
      </c>
      <c r="F6" s="6"/>
    </row>
    <row r="7" spans="1:6" ht="14.25" customHeight="1" x14ac:dyDescent="0.3">
      <c r="A7" s="6">
        <v>3</v>
      </c>
      <c r="B7" s="27" t="s">
        <v>55</v>
      </c>
      <c r="C7" s="28">
        <v>25</v>
      </c>
      <c r="D7" s="12" t="s">
        <v>41</v>
      </c>
      <c r="E7" s="23">
        <v>0</v>
      </c>
      <c r="F7" s="6"/>
    </row>
    <row r="8" spans="1:6" ht="15.75" customHeight="1" x14ac:dyDescent="0.3">
      <c r="A8" s="9" t="s">
        <v>27</v>
      </c>
      <c r="B8" s="10">
        <v>2</v>
      </c>
      <c r="C8" s="26">
        <f>SUM(C5:C7)</f>
        <v>75</v>
      </c>
      <c r="D8" s="13"/>
      <c r="E8" s="24">
        <f>SUM(E5:E6)</f>
        <v>0</v>
      </c>
      <c r="F8" s="2"/>
    </row>
    <row r="9" spans="1:6" ht="15" customHeight="1" x14ac:dyDescent="0.3">
      <c r="A9" s="6">
        <v>4</v>
      </c>
      <c r="B9" s="27" t="s">
        <v>5</v>
      </c>
      <c r="C9" s="6">
        <v>29</v>
      </c>
      <c r="D9" s="12" t="s">
        <v>41</v>
      </c>
      <c r="E9" s="23">
        <v>0</v>
      </c>
      <c r="F9" s="6"/>
    </row>
    <row r="10" spans="1:6" ht="15" customHeight="1" x14ac:dyDescent="0.3">
      <c r="A10" s="6">
        <v>5</v>
      </c>
      <c r="B10" s="27" t="s">
        <v>6</v>
      </c>
      <c r="C10" s="6">
        <v>31</v>
      </c>
      <c r="D10" s="12" t="s">
        <v>41</v>
      </c>
      <c r="E10" s="23">
        <v>0</v>
      </c>
      <c r="F10" s="6"/>
    </row>
    <row r="11" spans="1:6" ht="15" customHeight="1" x14ac:dyDescent="0.3">
      <c r="A11" s="6">
        <v>6</v>
      </c>
      <c r="B11" s="27" t="s">
        <v>51</v>
      </c>
      <c r="C11" s="6">
        <v>29</v>
      </c>
      <c r="D11" s="12" t="s">
        <v>41</v>
      </c>
      <c r="E11" s="23">
        <v>0</v>
      </c>
      <c r="F11" s="6"/>
    </row>
    <row r="12" spans="1:6" ht="15.6" x14ac:dyDescent="0.3">
      <c r="A12" s="9" t="s">
        <v>26</v>
      </c>
      <c r="B12" s="10">
        <v>3</v>
      </c>
      <c r="C12" s="10">
        <f>SUM(C9:C11)</f>
        <v>89</v>
      </c>
      <c r="D12" s="13"/>
      <c r="E12" s="24"/>
      <c r="F12" s="2"/>
    </row>
    <row r="13" spans="1:6" ht="14.25" customHeight="1" x14ac:dyDescent="0.3">
      <c r="A13" s="6">
        <v>7</v>
      </c>
      <c r="B13" s="27" t="s">
        <v>7</v>
      </c>
      <c r="C13" s="6">
        <v>33</v>
      </c>
      <c r="D13" s="12" t="s">
        <v>41</v>
      </c>
      <c r="E13" s="23">
        <v>0</v>
      </c>
      <c r="F13" s="6"/>
    </row>
    <row r="14" spans="1:6" ht="15.75" customHeight="1" x14ac:dyDescent="0.3">
      <c r="A14" s="6">
        <v>8</v>
      </c>
      <c r="B14" s="27" t="s">
        <v>8</v>
      </c>
      <c r="C14" s="6">
        <v>31</v>
      </c>
      <c r="D14" s="12" t="s">
        <v>41</v>
      </c>
      <c r="E14" s="23">
        <v>0</v>
      </c>
      <c r="F14" s="6"/>
    </row>
    <row r="15" spans="1:6" ht="15" customHeight="1" x14ac:dyDescent="0.3">
      <c r="A15" s="9" t="s">
        <v>28</v>
      </c>
      <c r="B15" s="10">
        <v>2</v>
      </c>
      <c r="C15" s="10">
        <f>SUM(C13:C14)</f>
        <v>64</v>
      </c>
      <c r="D15" s="13"/>
      <c r="E15" s="24"/>
      <c r="F15" s="2"/>
    </row>
    <row r="16" spans="1:6" ht="15" customHeight="1" x14ac:dyDescent="0.3">
      <c r="A16" s="6">
        <v>9</v>
      </c>
      <c r="B16" s="27" t="s">
        <v>9</v>
      </c>
      <c r="C16" s="6">
        <v>27</v>
      </c>
      <c r="D16" s="12" t="s">
        <v>41</v>
      </c>
      <c r="E16" s="23">
        <v>0</v>
      </c>
      <c r="F16" s="6"/>
    </row>
    <row r="17" spans="1:6" ht="15.75" customHeight="1" x14ac:dyDescent="0.3">
      <c r="A17" s="6">
        <v>10</v>
      </c>
      <c r="B17" s="27" t="s">
        <v>10</v>
      </c>
      <c r="C17" s="6">
        <v>23</v>
      </c>
      <c r="D17" s="12" t="s">
        <v>41</v>
      </c>
      <c r="E17" s="23">
        <v>0</v>
      </c>
      <c r="F17" s="6"/>
    </row>
    <row r="18" spans="1:6" ht="15" customHeight="1" x14ac:dyDescent="0.3">
      <c r="A18" s="6">
        <v>11</v>
      </c>
      <c r="B18" s="27" t="s">
        <v>43</v>
      </c>
      <c r="C18" s="6">
        <v>26</v>
      </c>
      <c r="D18" s="12" t="s">
        <v>41</v>
      </c>
      <c r="E18" s="23">
        <v>0</v>
      </c>
      <c r="F18" s="6"/>
    </row>
    <row r="19" spans="1:6" ht="15" customHeight="1" x14ac:dyDescent="0.3">
      <c r="A19" s="6">
        <v>12</v>
      </c>
      <c r="B19" s="27" t="s">
        <v>52</v>
      </c>
      <c r="C19" s="6">
        <v>23</v>
      </c>
      <c r="D19" s="12" t="s">
        <v>41</v>
      </c>
      <c r="E19" s="23">
        <v>0</v>
      </c>
      <c r="F19" s="6"/>
    </row>
    <row r="20" spans="1:6" ht="15" customHeight="1" x14ac:dyDescent="0.3">
      <c r="A20" s="9" t="s">
        <v>29</v>
      </c>
      <c r="B20" s="10">
        <v>4</v>
      </c>
      <c r="C20" s="10">
        <f>SUM(C16:C19)</f>
        <v>99</v>
      </c>
      <c r="D20" s="13"/>
      <c r="E20" s="24"/>
      <c r="F20" s="2"/>
    </row>
    <row r="21" spans="1:6" ht="15" customHeight="1" x14ac:dyDescent="0.3">
      <c r="A21" s="6">
        <v>13</v>
      </c>
      <c r="B21" s="11" t="s">
        <v>11</v>
      </c>
      <c r="C21" s="6">
        <v>35</v>
      </c>
      <c r="D21" s="12" t="s">
        <v>41</v>
      </c>
      <c r="E21" s="23">
        <v>0</v>
      </c>
      <c r="F21" s="6"/>
    </row>
    <row r="22" spans="1:6" ht="15" customHeight="1" x14ac:dyDescent="0.3">
      <c r="A22" s="6">
        <v>14</v>
      </c>
      <c r="B22" s="11" t="s">
        <v>12</v>
      </c>
      <c r="C22" s="6">
        <v>35</v>
      </c>
      <c r="D22" s="12" t="s">
        <v>41</v>
      </c>
      <c r="E22" s="23">
        <v>0</v>
      </c>
      <c r="F22" s="6"/>
    </row>
    <row r="23" spans="1:6" ht="15" customHeight="1" x14ac:dyDescent="0.3">
      <c r="A23" s="6">
        <v>15</v>
      </c>
      <c r="B23" s="11" t="s">
        <v>45</v>
      </c>
      <c r="C23" s="6">
        <v>37</v>
      </c>
      <c r="D23" s="12" t="s">
        <v>41</v>
      </c>
      <c r="E23" s="23">
        <v>0</v>
      </c>
      <c r="F23" s="6"/>
    </row>
    <row r="24" spans="1:6" ht="15" customHeight="1" x14ac:dyDescent="0.3">
      <c r="A24" s="9" t="s">
        <v>30</v>
      </c>
      <c r="B24" s="10">
        <v>3</v>
      </c>
      <c r="C24" s="10">
        <f>SUM(C21:C23)</f>
        <v>107</v>
      </c>
      <c r="D24" s="13"/>
      <c r="E24" s="24"/>
      <c r="F24" s="2"/>
    </row>
    <row r="25" spans="1:6" ht="15" customHeight="1" x14ac:dyDescent="0.3">
      <c r="A25" s="6">
        <v>16</v>
      </c>
      <c r="B25" s="11" t="s">
        <v>13</v>
      </c>
      <c r="C25" s="6">
        <v>29</v>
      </c>
      <c r="D25" s="12" t="s">
        <v>41</v>
      </c>
      <c r="E25" s="23">
        <v>0</v>
      </c>
      <c r="F25" s="6"/>
    </row>
    <row r="26" spans="1:6" ht="15" customHeight="1" x14ac:dyDescent="0.3">
      <c r="A26" s="6">
        <v>17</v>
      </c>
      <c r="B26" s="11" t="s">
        <v>14</v>
      </c>
      <c r="C26" s="6">
        <v>26</v>
      </c>
      <c r="D26" s="12" t="s">
        <v>41</v>
      </c>
      <c r="E26" s="23">
        <v>0</v>
      </c>
      <c r="F26" s="6"/>
    </row>
    <row r="27" spans="1:6" ht="15" customHeight="1" x14ac:dyDescent="0.3">
      <c r="A27" s="6">
        <v>18</v>
      </c>
      <c r="B27" s="11" t="s">
        <v>46</v>
      </c>
      <c r="C27" s="6">
        <v>30</v>
      </c>
      <c r="D27" s="12" t="s">
        <v>41</v>
      </c>
      <c r="E27" s="23">
        <v>0</v>
      </c>
      <c r="F27" s="6"/>
    </row>
    <row r="28" spans="1:6" ht="20.25" customHeight="1" x14ac:dyDescent="0.3">
      <c r="A28" s="9" t="s">
        <v>31</v>
      </c>
      <c r="B28" s="10">
        <v>3</v>
      </c>
      <c r="C28" s="10">
        <f>SUM(C25:C27)</f>
        <v>85</v>
      </c>
      <c r="D28" s="13"/>
      <c r="E28" s="24"/>
      <c r="F28" s="2"/>
    </row>
    <row r="29" spans="1:6" ht="15" customHeight="1" x14ac:dyDescent="0.3">
      <c r="A29" s="6">
        <v>19</v>
      </c>
      <c r="B29" s="11" t="s">
        <v>15</v>
      </c>
      <c r="C29" s="6">
        <v>27</v>
      </c>
      <c r="D29" s="12" t="s">
        <v>41</v>
      </c>
      <c r="E29" s="23">
        <v>0</v>
      </c>
      <c r="F29" s="6"/>
    </row>
    <row r="30" spans="1:6" ht="15" customHeight="1" x14ac:dyDescent="0.3">
      <c r="A30" s="6">
        <v>20</v>
      </c>
      <c r="B30" s="11" t="s">
        <v>16</v>
      </c>
      <c r="C30" s="6">
        <v>32</v>
      </c>
      <c r="D30" s="12" t="s">
        <v>41</v>
      </c>
      <c r="E30" s="23">
        <v>0</v>
      </c>
      <c r="F30" s="6"/>
    </row>
    <row r="31" spans="1:6" ht="15" customHeight="1" x14ac:dyDescent="0.3">
      <c r="A31" s="6">
        <v>21</v>
      </c>
      <c r="B31" s="11" t="s">
        <v>48</v>
      </c>
      <c r="C31" s="6">
        <v>32</v>
      </c>
      <c r="D31" s="12" t="s">
        <v>41</v>
      </c>
      <c r="E31" s="23">
        <v>0</v>
      </c>
      <c r="F31" s="6" t="s">
        <v>44</v>
      </c>
    </row>
    <row r="32" spans="1:6" ht="20.25" customHeight="1" x14ac:dyDescent="0.3">
      <c r="A32" s="9" t="s">
        <v>32</v>
      </c>
      <c r="B32" s="10">
        <v>3</v>
      </c>
      <c r="C32" s="10">
        <f>SUM(C29:C31)</f>
        <v>91</v>
      </c>
      <c r="D32" s="13"/>
      <c r="E32" s="24"/>
      <c r="F32" s="2" t="s">
        <v>44</v>
      </c>
    </row>
    <row r="33" spans="1:6" ht="15" customHeight="1" x14ac:dyDescent="0.3">
      <c r="A33" s="6">
        <v>22</v>
      </c>
      <c r="B33" s="11" t="s">
        <v>17</v>
      </c>
      <c r="C33" s="6">
        <v>30</v>
      </c>
      <c r="D33" s="12" t="s">
        <v>41</v>
      </c>
      <c r="E33" s="23">
        <v>0</v>
      </c>
      <c r="F33" s="6"/>
    </row>
    <row r="34" spans="1:6" ht="15" customHeight="1" x14ac:dyDescent="0.3">
      <c r="A34" s="6">
        <v>23</v>
      </c>
      <c r="B34" s="11" t="s">
        <v>18</v>
      </c>
      <c r="C34" s="6">
        <v>27</v>
      </c>
      <c r="D34" s="12" t="s">
        <v>41</v>
      </c>
      <c r="E34" s="23">
        <v>0</v>
      </c>
      <c r="F34" s="6"/>
    </row>
    <row r="35" spans="1:6" ht="15.75" customHeight="1" x14ac:dyDescent="0.3">
      <c r="A35" s="21">
        <v>24</v>
      </c>
      <c r="B35" s="20" t="s">
        <v>49</v>
      </c>
      <c r="C35" s="22">
        <v>26</v>
      </c>
      <c r="D35" s="19" t="s">
        <v>41</v>
      </c>
      <c r="E35" s="22">
        <v>0</v>
      </c>
      <c r="F35" s="19"/>
    </row>
    <row r="36" spans="1:6" ht="15" customHeight="1" x14ac:dyDescent="0.3">
      <c r="A36" s="9" t="s">
        <v>33</v>
      </c>
      <c r="B36" s="10">
        <v>3</v>
      </c>
      <c r="C36" s="10">
        <f>SUM(C33:C35)</f>
        <v>83</v>
      </c>
      <c r="D36" s="13"/>
      <c r="E36" s="24"/>
      <c r="F36" s="2"/>
    </row>
    <row r="37" spans="1:6" ht="15" customHeight="1" x14ac:dyDescent="0.3">
      <c r="A37" s="6">
        <v>25</v>
      </c>
      <c r="B37" s="11" t="s">
        <v>19</v>
      </c>
      <c r="C37" s="6">
        <v>23</v>
      </c>
      <c r="D37" s="12" t="s">
        <v>41</v>
      </c>
      <c r="E37" s="23">
        <v>0</v>
      </c>
      <c r="F37" s="6"/>
    </row>
    <row r="38" spans="1:6" ht="15" customHeight="1" x14ac:dyDescent="0.3">
      <c r="A38" s="6">
        <v>26</v>
      </c>
      <c r="B38" s="11" t="s">
        <v>20</v>
      </c>
      <c r="C38" s="6">
        <v>24</v>
      </c>
      <c r="D38" s="12" t="s">
        <v>41</v>
      </c>
      <c r="E38" s="23">
        <v>0</v>
      </c>
      <c r="F38" s="6"/>
    </row>
    <row r="39" spans="1:6" ht="15" customHeight="1" x14ac:dyDescent="0.3">
      <c r="A39" s="6">
        <v>27</v>
      </c>
      <c r="B39" s="11" t="s">
        <v>53</v>
      </c>
      <c r="C39" s="6">
        <v>22</v>
      </c>
      <c r="D39" s="12" t="s">
        <v>41</v>
      </c>
      <c r="E39" s="23"/>
      <c r="F39" s="6"/>
    </row>
    <row r="40" spans="1:6" ht="20.25" customHeight="1" x14ac:dyDescent="0.3">
      <c r="A40" s="9" t="s">
        <v>34</v>
      </c>
      <c r="B40" s="10">
        <v>3</v>
      </c>
      <c r="C40" s="10">
        <f>SUM(C37:C39)</f>
        <v>69</v>
      </c>
      <c r="D40" s="13"/>
      <c r="E40" s="24"/>
      <c r="F40" s="2"/>
    </row>
    <row r="41" spans="1:6" ht="15" customHeight="1" x14ac:dyDescent="0.3">
      <c r="A41" s="6">
        <v>28</v>
      </c>
      <c r="B41" s="11" t="s">
        <v>21</v>
      </c>
      <c r="C41" s="6">
        <v>0</v>
      </c>
      <c r="D41" s="14" t="s">
        <v>47</v>
      </c>
      <c r="E41" s="25">
        <v>25</v>
      </c>
      <c r="F41" s="6"/>
    </row>
    <row r="42" spans="1:6" ht="15" customHeight="1" x14ac:dyDescent="0.3">
      <c r="A42" s="9" t="s">
        <v>35</v>
      </c>
      <c r="B42" s="10">
        <v>1</v>
      </c>
      <c r="C42" s="26">
        <v>25</v>
      </c>
      <c r="D42" s="13"/>
      <c r="E42" s="24"/>
      <c r="F42" s="2"/>
    </row>
    <row r="43" spans="1:6" ht="15" customHeight="1" x14ac:dyDescent="0.3">
      <c r="A43" s="6">
        <v>29</v>
      </c>
      <c r="B43" s="11" t="s">
        <v>22</v>
      </c>
      <c r="C43" s="6">
        <v>26</v>
      </c>
      <c r="D43" s="14" t="s">
        <v>47</v>
      </c>
      <c r="E43" s="25">
        <v>0</v>
      </c>
      <c r="F43" s="6"/>
    </row>
    <row r="44" spans="1:6" ht="20.25" customHeight="1" x14ac:dyDescent="0.3">
      <c r="A44" s="9" t="s">
        <v>36</v>
      </c>
      <c r="B44" s="10">
        <v>1</v>
      </c>
      <c r="C44" s="18">
        <f>SUM(C43:C43)</f>
        <v>26</v>
      </c>
      <c r="D44" s="15"/>
      <c r="E44" s="15"/>
      <c r="F44" s="4"/>
    </row>
    <row r="45" spans="1:6" ht="15" customHeight="1" x14ac:dyDescent="0.3">
      <c r="A45" s="3" t="s">
        <v>37</v>
      </c>
      <c r="B45" s="8">
        <v>12</v>
      </c>
      <c r="C45" s="8">
        <f>C8+C12+C15+C20</f>
        <v>327</v>
      </c>
      <c r="D45" s="16"/>
      <c r="E45" s="16"/>
      <c r="F45" s="8"/>
    </row>
    <row r="46" spans="1:6" ht="20.25" customHeight="1" x14ac:dyDescent="0.3">
      <c r="A46" s="3" t="s">
        <v>23</v>
      </c>
      <c r="B46" s="8">
        <v>15</v>
      </c>
      <c r="C46" s="8">
        <f>C24+C28+C32+C40+C36</f>
        <v>435</v>
      </c>
      <c r="D46" s="16"/>
      <c r="E46" s="16"/>
      <c r="F46" s="8"/>
    </row>
    <row r="47" spans="1:6" ht="15" customHeight="1" x14ac:dyDescent="0.3">
      <c r="A47" s="3" t="s">
        <v>38</v>
      </c>
      <c r="B47" s="8">
        <v>2</v>
      </c>
      <c r="C47" s="8">
        <v>26</v>
      </c>
      <c r="D47" s="16"/>
      <c r="E47" s="16"/>
      <c r="F47" s="8"/>
    </row>
    <row r="48" spans="1:6" ht="20.25" customHeight="1" x14ac:dyDescent="0.3">
      <c r="A48" s="7" t="s">
        <v>24</v>
      </c>
      <c r="B48" s="7">
        <v>28</v>
      </c>
      <c r="C48" s="7">
        <f>C45+C46+C47</f>
        <v>788</v>
      </c>
      <c r="D48" s="17"/>
      <c r="E48" s="17"/>
      <c r="F48" s="7"/>
    </row>
    <row r="49" spans="1:5" ht="18.75" customHeight="1" x14ac:dyDescent="0.3">
      <c r="A49" s="5" t="s">
        <v>42</v>
      </c>
      <c r="B49" s="5"/>
      <c r="C49" s="5"/>
      <c r="D49" s="5"/>
      <c r="E49" s="5"/>
    </row>
    <row r="50" spans="1:5" ht="18.75" customHeight="1" x14ac:dyDescent="0.3"/>
    <row r="51" spans="1:5" ht="18.75" customHeight="1" x14ac:dyDescent="0.3"/>
    <row r="52" spans="1:5" ht="20.25" customHeight="1" x14ac:dyDescent="0.3"/>
  </sheetData>
  <mergeCells count="2">
    <mergeCell ref="A1:F1"/>
    <mergeCell ref="A2:F2"/>
  </mergeCells>
  <pageMargins left="0" right="0" top="0" bottom="0" header="0" footer="0"/>
  <pageSetup paperSize="9" scale="95" orientation="portrait" r:id="rId1"/>
  <ignoredErrors>
    <ignoredError sqref="C12 E8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MultiDVD Team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2025-06-27T12:37:18Z</cp:lastPrinted>
  <dcterms:created xsi:type="dcterms:W3CDTF">2016-08-12T06:10:15Z</dcterms:created>
  <dcterms:modified xsi:type="dcterms:W3CDTF">2026-07-06T12:39:55Z</dcterms:modified>
</cp:coreProperties>
</file>